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020" activeTab="0"/>
  </bookViews>
  <sheets>
    <sheet name="1_单位收支总表" sheetId="1" r:id="rId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<sst xmlns="http://schemas.openxmlformats.org/spreadsheetml/2006/main" count="33" uniqueCount="31">
  <si>
    <t>预算年度：2022</t>
  </si>
  <si>
    <t>本  年  收  入  合  计</t>
  </si>
  <si>
    <t>表1：</t>
  </si>
  <si>
    <t>部门：青岛市即墨区人民检察院</t>
  </si>
  <si>
    <t>金额单位：万元</t>
  </si>
  <si>
    <t>收    入</t>
  </si>
  <si>
    <t>支    出</t>
  </si>
  <si>
    <t>项    目</t>
  </si>
  <si>
    <t>2022年预算</t>
  </si>
  <si>
    <t>一、一般公共预算拨款收入</t>
  </si>
  <si>
    <t>一、人员经费</t>
  </si>
  <si>
    <t>二、政府性基金预算拨款收入</t>
  </si>
  <si>
    <t>二、公用经费</t>
  </si>
  <si>
    <t>三、国有资本经营预算拨款收入</t>
  </si>
  <si>
    <t>三、其他运转类</t>
  </si>
  <si>
    <t>四、财政专户管理资金收入</t>
  </si>
  <si>
    <t>扫黑除恶、线路租赁费</t>
  </si>
  <si>
    <t>五、事业收入</t>
  </si>
  <si>
    <t>检务工作、培训及办案费等</t>
  </si>
  <si>
    <t>六、事业单位经营收入</t>
  </si>
  <si>
    <t>律师服务费、信访案件化解资金、社区矫正及未成年人犯罪预防、关护帮教等等</t>
  </si>
  <si>
    <t>七、上级补助收入</t>
  </si>
  <si>
    <t>分支网络安全防护系统升级、新一代普通密码设备更换经费</t>
  </si>
  <si>
    <t>八、附属单位上缴收入</t>
  </si>
  <si>
    <t>国家赔偿金、司法救助金</t>
  </si>
  <si>
    <t>九、其他收入</t>
  </si>
  <si>
    <t>司法辅助人员工资经费</t>
  </si>
  <si>
    <t>四、特定目标类</t>
  </si>
  <si>
    <t>检察信息化建设经费</t>
  </si>
  <si>
    <t>本  年  支  出  合  计</t>
  </si>
  <si>
    <t>2022年单位预算收支总表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</si>
</sst>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0"/>
    <numFmt numFmtId="178" formatCode="0.0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-* #,##0_$_-;\-* #,##0_$_-;_-* &quot;-&quot;_$_-;_-@_-"/>
    <numFmt numFmtId="182" formatCode="_-* #,##0.00_$_-;\-* #,##0.00_$_-;_-* &quot;-&quot;??_$_-;_-@_-"/>
    <numFmt numFmtId="183" formatCode="_-* #,##0&quot;$&quot;_-;\-* #,##0&quot;$&quot;_-;_-* &quot;-&quot;&quot;$&quot;_-;_-@_-"/>
    <numFmt numFmtId="184" formatCode="_-* #,##0.00&quot;$&quot;_-;\-* #,##0.00&quot;$&quot;_-;_-* &quot;-&quot;??&quot;$&quot;_-;_-@_-"/>
  </numFmts>
  <fonts count="29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2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4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horizontal="left"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horizontal="left"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>
      <alignment vertical="center"/>
      <protection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" fillId="0" borderId="0">
      <alignment vertical="center"/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 vertical="center"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3" fillId="22" borderId="0" applyNumberFormat="0" applyBorder="0" applyAlignment="0" applyProtection="0"/>
    <xf numFmtId="0" fontId="13" fillId="16" borderId="8" applyNumberFormat="0" applyAlignment="0" applyProtection="0"/>
    <xf numFmtId="0" fontId="24" fillId="7" borderId="5" applyNumberFormat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  <xf numFmtId="0" fontId="10" fillId="23" borderId="9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6" fillId="0" borderId="0" xfId="102" applyFont="1" applyFill="1" applyAlignment="1">
      <alignment vertical="center" wrapText="1"/>
      <protection/>
    </xf>
    <xf numFmtId="176" fontId="26" fillId="0" borderId="0" xfId="102" applyNumberFormat="1" applyFont="1" applyFill="1" applyAlignment="1">
      <alignment horizontal="right" vertical="center"/>
      <protection/>
    </xf>
    <xf numFmtId="0" fontId="26" fillId="0" borderId="0" xfId="102" applyFont="1" applyFill="1" applyAlignment="1">
      <alignment horizontal="right" vertical="center"/>
      <protection/>
    </xf>
    <xf numFmtId="0" fontId="26" fillId="0" borderId="0" xfId="102" applyNumberFormat="1" applyFont="1" applyFill="1" applyAlignment="1" applyProtection="1">
      <alignment horizontal="left" vertical="center"/>
      <protection/>
    </xf>
    <xf numFmtId="0" fontId="26" fillId="0" borderId="0" xfId="102" applyFont="1" applyFill="1" applyAlignment="1">
      <alignment horizontal="center" vertical="center"/>
      <protection/>
    </xf>
    <xf numFmtId="0" fontId="28" fillId="0" borderId="10" xfId="97" applyFont="1" applyBorder="1" applyAlignment="1">
      <alignment horizontal="right" vertical="center"/>
      <protection/>
    </xf>
    <xf numFmtId="0" fontId="26" fillId="0" borderId="0" xfId="0" applyFont="1" applyAlignment="1">
      <alignment vertical="center"/>
    </xf>
    <xf numFmtId="0" fontId="26" fillId="0" borderId="11" xfId="102" applyNumberFormat="1" applyFont="1" applyFill="1" applyBorder="1" applyAlignment="1" applyProtection="1">
      <alignment horizontal="center" vertical="center"/>
      <protection/>
    </xf>
    <xf numFmtId="176" fontId="26" fillId="0" borderId="11" xfId="102" applyNumberFormat="1" applyFont="1" applyFill="1" applyBorder="1" applyAlignment="1" applyProtection="1">
      <alignment horizontal="center" vertical="center"/>
      <protection/>
    </xf>
    <xf numFmtId="0" fontId="26" fillId="0" borderId="11" xfId="102" applyNumberFormat="1" applyFont="1" applyFill="1" applyBorder="1" applyAlignment="1" applyProtection="1">
      <alignment vertical="center"/>
      <protection/>
    </xf>
    <xf numFmtId="0" fontId="26" fillId="0" borderId="11" xfId="97" applyNumberFormat="1" applyFont="1" applyBorder="1" applyAlignment="1">
      <alignment horizontal="center" vertical="center"/>
      <protection/>
    </xf>
    <xf numFmtId="0" fontId="26" fillId="0" borderId="11" xfId="104" applyNumberFormat="1" applyFont="1" applyFill="1" applyBorder="1" applyAlignment="1" applyProtection="1">
      <alignment vertical="center"/>
      <protection/>
    </xf>
    <xf numFmtId="0" fontId="26" fillId="0" borderId="11" xfId="97" applyNumberFormat="1" applyFont="1" applyBorder="1" applyAlignment="1">
      <alignment horizontal="right" vertical="center"/>
      <protection/>
    </xf>
    <xf numFmtId="0" fontId="26" fillId="0" borderId="0" xfId="0" applyFont="1" applyFill="1" applyAlignment="1">
      <alignment vertical="center"/>
    </xf>
    <xf numFmtId="0" fontId="26" fillId="0" borderId="11" xfId="102" applyNumberFormat="1" applyFont="1" applyFill="1" applyBorder="1" applyAlignment="1" applyProtection="1">
      <alignment horizontal="left" vertical="center"/>
      <protection/>
    </xf>
    <xf numFmtId="178" fontId="26" fillId="0" borderId="11" xfId="0" applyNumberFormat="1" applyFont="1" applyFill="1" applyBorder="1" applyAlignment="1">
      <alignment horizontal="right" vertical="center"/>
    </xf>
    <xf numFmtId="178" fontId="26" fillId="0" borderId="11" xfId="102" applyNumberFormat="1" applyFont="1" applyFill="1" applyBorder="1" applyAlignment="1" applyProtection="1">
      <alignment horizontal="right" vertical="center"/>
      <protection/>
    </xf>
    <xf numFmtId="0" fontId="26" fillId="0" borderId="11" xfId="103" applyNumberFormat="1" applyFont="1" applyFill="1" applyBorder="1" applyAlignment="1" applyProtection="1">
      <alignment vertical="center"/>
      <protection/>
    </xf>
    <xf numFmtId="0" fontId="26" fillId="0" borderId="11" xfId="103" applyFont="1" applyFill="1" applyBorder="1" applyAlignment="1" applyProtection="1">
      <alignment vertical="center"/>
      <protection/>
    </xf>
    <xf numFmtId="0" fontId="26" fillId="0" borderId="11" xfId="104" applyNumberFormat="1" applyFont="1" applyFill="1" applyBorder="1" applyAlignment="1" applyProtection="1">
      <alignment horizontal="left" vertical="center"/>
      <protection/>
    </xf>
    <xf numFmtId="0" fontId="26" fillId="0" borderId="11" xfId="104" applyNumberFormat="1" applyFont="1" applyFill="1" applyBorder="1" applyAlignment="1" applyProtection="1">
      <alignment vertical="center" wrapText="1"/>
      <protection/>
    </xf>
    <xf numFmtId="0" fontId="26" fillId="0" borderId="11" xfId="102" applyFont="1" applyFill="1" applyBorder="1" applyAlignment="1">
      <alignment vertical="center"/>
      <protection/>
    </xf>
    <xf numFmtId="0" fontId="26" fillId="0" borderId="11" xfId="104" applyFont="1" applyFill="1" applyBorder="1" applyAlignment="1">
      <alignment vertical="center"/>
      <protection/>
    </xf>
    <xf numFmtId="178" fontId="26" fillId="0" borderId="11" xfId="102" applyNumberFormat="1" applyFont="1" applyFill="1" applyBorder="1" applyAlignment="1">
      <alignment horizontal="right" vertical="center"/>
      <protection/>
    </xf>
    <xf numFmtId="0" fontId="26" fillId="0" borderId="11" xfId="102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 vertical="center"/>
    </xf>
    <xf numFmtId="178" fontId="26" fillId="0" borderId="11" xfId="0" applyNumberFormat="1" applyFont="1" applyBorder="1" applyAlignment="1">
      <alignment horizontal="right" vertical="center"/>
    </xf>
    <xf numFmtId="0" fontId="26" fillId="0" borderId="12" xfId="102" applyNumberFormat="1" applyFont="1" applyFill="1" applyBorder="1" applyAlignment="1" applyProtection="1">
      <alignment horizontal="center" vertical="center"/>
      <protection/>
    </xf>
    <xf numFmtId="0" fontId="26" fillId="0" borderId="13" xfId="102" applyNumberFormat="1" applyFont="1" applyFill="1" applyBorder="1" applyAlignment="1" applyProtection="1">
      <alignment horizontal="center" vertical="center"/>
      <protection/>
    </xf>
    <xf numFmtId="177" fontId="27" fillId="0" borderId="0" xfId="102" applyNumberFormat="1" applyFont="1" applyFill="1" applyAlignment="1" applyProtection="1">
      <alignment horizontal="center" vertical="center"/>
      <protection/>
    </xf>
  </cellXfs>
  <cellStyles count="13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Comma [0]_laroux" xfId="51"/>
    <cellStyle name="Comma_laroux" xfId="52"/>
    <cellStyle name="Currency [0]_laroux" xfId="53"/>
    <cellStyle name="Currency_laroux" xfId="54"/>
    <cellStyle name="Normal_Certs Q2" xfId="55"/>
    <cellStyle name="Percent" xfId="56"/>
    <cellStyle name="标题" xfId="57"/>
    <cellStyle name="标题 1" xfId="58"/>
    <cellStyle name="标题 2" xfId="59"/>
    <cellStyle name="标题 3" xfId="60"/>
    <cellStyle name="标题 4" xfId="61"/>
    <cellStyle name="差" xfId="62"/>
    <cellStyle name="常规 10" xfId="63"/>
    <cellStyle name="常规 10 2" xfId="64"/>
    <cellStyle name="常规 10 2 2" xfId="65"/>
    <cellStyle name="常规 10 2 3 2" xfId="66"/>
    <cellStyle name="常规 11" xfId="67"/>
    <cellStyle name="常规 11 3 2 3" xfId="68"/>
    <cellStyle name="常规 12 2 2" xfId="69"/>
    <cellStyle name="常规 12 2 2 3 6" xfId="70"/>
    <cellStyle name="常规 12 2 2 9" xfId="71"/>
    <cellStyle name="常规 2" xfId="72"/>
    <cellStyle name="常规 2 2" xfId="73"/>
    <cellStyle name="常规 2 2 3 2" xfId="74"/>
    <cellStyle name="常规 2 3" xfId="75"/>
    <cellStyle name="常规 2 3 2" xfId="76"/>
    <cellStyle name="常规 2 3_2018年专项资金三年规划编制情况表--总表 2" xfId="77"/>
    <cellStyle name="常规 2 4" xfId="78"/>
    <cellStyle name="常规 2 5" xfId="79"/>
    <cellStyle name="常规 3" xfId="80"/>
    <cellStyle name="常规 3 2" xfId="81"/>
    <cellStyle name="常规 3 2 2" xfId="82"/>
    <cellStyle name="常规 3 3" xfId="83"/>
    <cellStyle name="常规 3 4" xfId="84"/>
    <cellStyle name="常规 3 5" xfId="85"/>
    <cellStyle name="常规 4" xfId="86"/>
    <cellStyle name="常规 4 2" xfId="87"/>
    <cellStyle name="常规 4 3" xfId="88"/>
    <cellStyle name="常规 4 3 2" xfId="89"/>
    <cellStyle name="常规 4 4" xfId="90"/>
    <cellStyle name="常规 5" xfId="91"/>
    <cellStyle name="常规 5 2" xfId="92"/>
    <cellStyle name="常规 6" xfId="93"/>
    <cellStyle name="常规 64" xfId="94"/>
    <cellStyle name="常规 67" xfId="95"/>
    <cellStyle name="常规 7" xfId="96"/>
    <cellStyle name="常规 8" xfId="97"/>
    <cellStyle name="常规 9" xfId="98"/>
    <cellStyle name="常规 9 10 3" xfId="99"/>
    <cellStyle name="常规 9 2" xfId="100"/>
    <cellStyle name="常规 9 2 2" xfId="101"/>
    <cellStyle name="常规_新报表页1" xfId="102"/>
    <cellStyle name="常规_新报表页1 3" xfId="103"/>
    <cellStyle name="常规_新报表页1_附件：2015年部门预算批复表" xfId="104"/>
    <cellStyle name="好" xfId="105"/>
    <cellStyle name="汇总" xfId="106"/>
    <cellStyle name="Currency" xfId="107"/>
    <cellStyle name="Currency [0]" xfId="108"/>
    <cellStyle name="计算" xfId="109"/>
    <cellStyle name="检查单元格" xfId="110"/>
    <cellStyle name="解释性文本" xfId="111"/>
    <cellStyle name="警告文本" xfId="112"/>
    <cellStyle name="链接单元格" xfId="113"/>
    <cellStyle name="콤마 [0]_BOILER-CO1" xfId="114"/>
    <cellStyle name="콤마_BOILER-CO1" xfId="115"/>
    <cellStyle name="통화 [0]_BOILER-CO1" xfId="116"/>
    <cellStyle name="통화_BOILER-CO1" xfId="117"/>
    <cellStyle name="표준_0N-HANDLING " xfId="118"/>
    <cellStyle name="霓付 [0]_ +Foil &amp; -FOIL &amp; PAPER" xfId="119"/>
    <cellStyle name="霓付_ +Foil &amp; -FOIL &amp; PAPER" xfId="120"/>
    <cellStyle name="烹拳 [0]_ +Foil &amp; -FOIL &amp; PAPER" xfId="121"/>
    <cellStyle name="烹拳_ +Foil &amp; -FOIL &amp; PAPER" xfId="122"/>
    <cellStyle name="普通_ 白土" xfId="123"/>
    <cellStyle name="千分位[0]_ 白土" xfId="124"/>
    <cellStyle name="千分位_ 白土" xfId="125"/>
    <cellStyle name="千位[0]_laroux" xfId="126"/>
    <cellStyle name="千位_laroux" xfId="127"/>
    <cellStyle name="Comma" xfId="128"/>
    <cellStyle name="Comma [0]" xfId="129"/>
    <cellStyle name="钎霖_7.1" xfId="130"/>
    <cellStyle name="强调文字颜色 1" xfId="131"/>
    <cellStyle name="强调文字颜色 2" xfId="132"/>
    <cellStyle name="强调文字颜色 3" xfId="133"/>
    <cellStyle name="强调文字颜色 4" xfId="134"/>
    <cellStyle name="强调文字颜色 5" xfId="135"/>
    <cellStyle name="强调文字颜色 6" xfId="136"/>
    <cellStyle name="适中" xfId="137"/>
    <cellStyle name="输出" xfId="138"/>
    <cellStyle name="输入" xfId="139"/>
    <cellStyle name="样式 1" xfId="140"/>
    <cellStyle name="样式 1 2" xfId="141"/>
    <cellStyle name="注释" xfId="142"/>
    <cellStyle name="着色 1" xfId="143"/>
    <cellStyle name="着色 2" xfId="144"/>
    <cellStyle name="着色 3" xfId="145"/>
    <cellStyle name="着色 4" xfId="146"/>
    <cellStyle name="着色 5" xfId="147"/>
    <cellStyle name="着色 6" xfId="1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9"/>
  <sheetViews>
    <sheetView showGridLines="0" showZeros="0" tabSelected="1" workbookViewId="0" topLeftCell="A1">
      <selection activeCell="G17" sqref="G17"/>
    </sheetView>
  </sheetViews>
  <sheetFormatPr defaultColWidth="9.33203125" defaultRowHeight="11.25"/>
  <cols>
    <col min="1" max="1" width="45.83203125" style="0" customWidth="1"/>
    <col min="2" max="2" width="30.83203125" style="0" customWidth="1"/>
    <col min="3" max="3" width="45.83203125" style="0" customWidth="1"/>
    <col min="4" max="4" width="30.83203125" style="0" customWidth="1"/>
  </cols>
  <sheetData>
    <row r="1" spans="1:4" ht="12" customHeight="1">
      <c r="A1" s="1" t="s">
        <v>2</v>
      </c>
      <c r="B1" s="2"/>
      <c r="C1" s="3"/>
      <c r="D1" s="2"/>
    </row>
    <row r="2" spans="1:4" ht="31.5" customHeight="1">
      <c r="A2" s="30" t="s">
        <v>30</v>
      </c>
      <c r="B2" s="30"/>
      <c r="C2" s="30"/>
      <c r="D2" s="30"/>
    </row>
    <row r="3" spans="1:4" ht="23.25" customHeight="1">
      <c r="A3" s="4" t="s">
        <v>3</v>
      </c>
      <c r="B3" s="5"/>
      <c r="C3" s="6" t="s">
        <v>0</v>
      </c>
      <c r="D3" s="6" t="s">
        <v>4</v>
      </c>
    </row>
    <row r="4" spans="1:4" s="7" customFormat="1" ht="19.5" customHeight="1">
      <c r="A4" s="28" t="s">
        <v>5</v>
      </c>
      <c r="B4" s="29"/>
      <c r="C4" s="28" t="s">
        <v>6</v>
      </c>
      <c r="D4" s="29"/>
    </row>
    <row r="5" spans="1:4" s="7" customFormat="1" ht="19.5" customHeight="1">
      <c r="A5" s="8" t="s">
        <v>7</v>
      </c>
      <c r="B5" s="9" t="s">
        <v>8</v>
      </c>
      <c r="C5" s="8" t="s">
        <v>7</v>
      </c>
      <c r="D5" s="9" t="s">
        <v>8</v>
      </c>
    </row>
    <row r="6" spans="1:4" s="14" customFormat="1" ht="19.5" customHeight="1">
      <c r="A6" s="10" t="s">
        <v>9</v>
      </c>
      <c r="B6" s="11">
        <v>3204.43</v>
      </c>
      <c r="C6" s="12" t="s">
        <v>10</v>
      </c>
      <c r="D6" s="13">
        <v>1995.5</v>
      </c>
    </row>
    <row r="7" spans="1:4" s="14" customFormat="1" ht="19.5" customHeight="1">
      <c r="A7" s="15" t="s">
        <v>11</v>
      </c>
      <c r="B7" s="16"/>
      <c r="C7" s="12" t="s">
        <v>12</v>
      </c>
      <c r="D7" s="17">
        <v>290.45</v>
      </c>
    </row>
    <row r="8" spans="1:4" s="14" customFormat="1" ht="19.5" customHeight="1">
      <c r="A8" s="10" t="s">
        <v>13</v>
      </c>
      <c r="B8" s="16"/>
      <c r="C8" s="12" t="s">
        <v>14</v>
      </c>
      <c r="D8" s="17">
        <f>SUM(D9:D22)</f>
        <v>678.48</v>
      </c>
    </row>
    <row r="9" spans="1:4" s="14" customFormat="1" ht="19.5" customHeight="1">
      <c r="A9" s="18" t="s">
        <v>15</v>
      </c>
      <c r="B9" s="16"/>
      <c r="C9" s="12" t="s">
        <v>16</v>
      </c>
      <c r="D9" s="17">
        <v>70</v>
      </c>
    </row>
    <row r="10" spans="1:4" s="14" customFormat="1" ht="19.5" customHeight="1">
      <c r="A10" s="18" t="s">
        <v>17</v>
      </c>
      <c r="B10" s="16"/>
      <c r="C10" s="12" t="s">
        <v>18</v>
      </c>
      <c r="D10" s="17">
        <v>227</v>
      </c>
    </row>
    <row r="11" spans="1:4" s="14" customFormat="1" ht="19.5" customHeight="1">
      <c r="A11" s="19" t="s">
        <v>19</v>
      </c>
      <c r="B11" s="16"/>
      <c r="C11" s="12" t="s">
        <v>20</v>
      </c>
      <c r="D11" s="17">
        <v>48</v>
      </c>
    </row>
    <row r="12" spans="1:4" s="14" customFormat="1" ht="19.5" customHeight="1">
      <c r="A12" s="18" t="s">
        <v>21</v>
      </c>
      <c r="B12" s="16">
        <f>SUM(B13:B14)</f>
        <v>0</v>
      </c>
      <c r="C12" s="12" t="s">
        <v>22</v>
      </c>
      <c r="D12" s="17">
        <v>65</v>
      </c>
    </row>
    <row r="13" spans="1:4" s="14" customFormat="1" ht="19.5" customHeight="1">
      <c r="A13" s="19" t="s">
        <v>23</v>
      </c>
      <c r="B13" s="16"/>
      <c r="C13" s="12" t="s">
        <v>24</v>
      </c>
      <c r="D13" s="17">
        <v>100</v>
      </c>
    </row>
    <row r="14" spans="1:4" s="14" customFormat="1" ht="19.5" customHeight="1">
      <c r="A14" s="18" t="s">
        <v>25</v>
      </c>
      <c r="B14" s="16"/>
      <c r="C14" s="12" t="s">
        <v>26</v>
      </c>
      <c r="D14" s="17">
        <v>168.48</v>
      </c>
    </row>
    <row r="15" spans="1:4" s="14" customFormat="1" ht="19.5" customHeight="1">
      <c r="A15" s="18"/>
      <c r="B15" s="16"/>
      <c r="C15" s="20"/>
      <c r="D15" s="17"/>
    </row>
    <row r="16" spans="1:4" s="14" customFormat="1" ht="19.5" customHeight="1">
      <c r="A16" s="18"/>
      <c r="B16" s="16"/>
      <c r="C16" s="20"/>
      <c r="D16" s="17"/>
    </row>
    <row r="17" spans="1:4" s="14" customFormat="1" ht="19.5" customHeight="1">
      <c r="A17" s="18"/>
      <c r="B17" s="16"/>
      <c r="C17" s="20"/>
      <c r="D17" s="17"/>
    </row>
    <row r="18" spans="1:4" s="14" customFormat="1" ht="19.5" customHeight="1">
      <c r="A18" s="18"/>
      <c r="B18" s="16"/>
      <c r="C18" s="20"/>
      <c r="D18" s="17"/>
    </row>
    <row r="19" spans="1:4" s="14" customFormat="1" ht="19.5" customHeight="1">
      <c r="A19" s="18"/>
      <c r="B19" s="16"/>
      <c r="C19" s="20"/>
      <c r="D19" s="17"/>
    </row>
    <row r="20" spans="1:4" s="14" customFormat="1" ht="18.75" customHeight="1">
      <c r="A20" s="18"/>
      <c r="B20" s="16"/>
      <c r="C20" s="21"/>
      <c r="D20" s="17"/>
    </row>
    <row r="21" spans="1:4" s="14" customFormat="1" ht="19.5" customHeight="1">
      <c r="A21" s="18"/>
      <c r="B21" s="16"/>
      <c r="C21" s="12"/>
      <c r="D21" s="17"/>
    </row>
    <row r="22" spans="1:4" s="14" customFormat="1" ht="19.5" customHeight="1">
      <c r="A22" s="18"/>
      <c r="B22" s="16"/>
      <c r="C22" s="22"/>
      <c r="D22" s="17"/>
    </row>
    <row r="23" spans="1:4" s="14" customFormat="1" ht="19.5" customHeight="1">
      <c r="A23" s="18"/>
      <c r="B23" s="16"/>
      <c r="C23" s="23" t="s">
        <v>27</v>
      </c>
      <c r="D23" s="17">
        <f>SUM(D24:D28)</f>
        <v>240</v>
      </c>
    </row>
    <row r="24" spans="1:4" s="14" customFormat="1" ht="19.5" customHeight="1">
      <c r="A24" s="19"/>
      <c r="B24" s="16"/>
      <c r="C24" s="23" t="s">
        <v>28</v>
      </c>
      <c r="D24" s="17">
        <v>240</v>
      </c>
    </row>
    <row r="25" spans="1:4" s="14" customFormat="1" ht="19.5" customHeight="1">
      <c r="A25" s="18"/>
      <c r="B25" s="16"/>
      <c r="C25" s="20"/>
      <c r="D25" s="24"/>
    </row>
    <row r="26" spans="1:4" s="14" customFormat="1" ht="19.5" customHeight="1">
      <c r="A26" s="19"/>
      <c r="B26" s="16"/>
      <c r="C26" s="20"/>
      <c r="D26" s="24"/>
    </row>
    <row r="27" spans="1:4" s="14" customFormat="1" ht="19.5" customHeight="1">
      <c r="A27" s="25"/>
      <c r="B27" s="16"/>
      <c r="C27" s="26"/>
      <c r="D27" s="24"/>
    </row>
    <row r="28" spans="1:4" s="7" customFormat="1" ht="19.5" customHeight="1">
      <c r="A28" s="25"/>
      <c r="B28" s="27"/>
      <c r="C28" s="22"/>
      <c r="D28" s="24"/>
    </row>
    <row r="29" spans="1:4" s="14" customFormat="1" ht="19.5" customHeight="1">
      <c r="A29" s="8" t="s">
        <v>1</v>
      </c>
      <c r="B29" s="16">
        <f>+B6+B12+B15+B16+B17+B18+B19+B20+B21+B22</f>
        <v>3204.43</v>
      </c>
      <c r="C29" s="8" t="s">
        <v>29</v>
      </c>
      <c r="D29" s="17">
        <f>+D6+D7+D8+D23</f>
        <v>3204.43</v>
      </c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.3937007874015748" right="0.3937007874015748" top="0.7874015748031497" bottom="0.984251968503937" header="0.5118110236220472" footer="0.5118110236220472"/>
  <pageSetup fitToHeight="1" fitToWidth="1" horizontalDpi="300" verticalDpi="300" orientation="landscape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2022-03-31T08:44:53Z</dcterms:created>
  <dcterms:modified xsi:type="dcterms:W3CDTF">2022-03-31T09:07:06Z</dcterms:modified>
  <cp:category/>
  <cp:version/>
  <cp:contentType/>
  <cp:contentStatus/>
</cp:coreProperties>
</file>